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9-2020 Edition\3. Academic Staff\Ready for web - august 2019\"/>
    </mc:Choice>
  </mc:AlternateContent>
  <bookViews>
    <workbookView xWindow="3945" yWindow="1590" windowWidth="56595" windowHeight="12345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C13" i="1" l="1"/>
  <c r="D20" i="1"/>
  <c r="C8" i="1"/>
  <c r="C9" i="1"/>
  <c r="C10" i="1"/>
  <c r="C11" i="1"/>
  <c r="C12" i="1"/>
  <c r="C14" i="1"/>
  <c r="C15" i="1"/>
  <c r="C16" i="1"/>
  <c r="C17" i="1"/>
  <c r="C18" i="1"/>
  <c r="C19" i="1"/>
  <c r="C7" i="1"/>
  <c r="B20" i="1"/>
  <c r="C20" i="1"/>
</calcChain>
</file>

<file path=xl/sharedStrings.xml><?xml version="1.0" encoding="utf-8"?>
<sst xmlns="http://schemas.openxmlformats.org/spreadsheetml/2006/main" count="22" uniqueCount="22">
  <si>
    <t>Total</t>
  </si>
  <si>
    <t>Agriculture, Natural Resources and Conservation / Agriculture, ressources naturelles et conservation</t>
  </si>
  <si>
    <t>Architecture, Engineering and Related Technologies / Architecture, génie et technologies connexes</t>
  </si>
  <si>
    <t>Business, Management and Public Administration / Commerce, gestion et administration publique</t>
  </si>
  <si>
    <t>Education / Éducation</t>
  </si>
  <si>
    <t>Humanities / Sciences humaines</t>
  </si>
  <si>
    <t>Mathematics, Computer and Information Sciences / Mathématiques, informatique, sciences de l’information</t>
  </si>
  <si>
    <t>Personal, Protective and Transportation Services / Personnel, Protection et services de transport</t>
  </si>
  <si>
    <t>Physical and Life Sciences, and Technologies / Sciences physiques, biologiques et biomédicales</t>
  </si>
  <si>
    <t>Social and Behavioural Sciences, and Law / Sciences social, du comportement et de droit</t>
  </si>
  <si>
    <t>Visual and Performing Arts, and Communications Technologies / Arts visuels et arts d’interprétation</t>
  </si>
  <si>
    <t>Other / Autre</t>
  </si>
  <si>
    <t>Not applicable, not reported / Ne s'applique pas, non rapportée</t>
  </si>
  <si>
    <t>Health, Parks, Recreation and Fitness / Santé, parcs, récréologie et conditionnement physique</t>
  </si>
  <si>
    <t>Subject Taught / Sujet enseigné</t>
  </si>
  <si>
    <t>Number / Numéro</t>
  </si>
  <si>
    <t>% Female / Femmes</t>
  </si>
  <si>
    <t xml:space="preserve">Statistics Canada, University and Colleges Academic Staff Survey (UCASS) </t>
  </si>
  <si>
    <t>Statistique Canada, Enquête sur le personnel enseignant des universités et collèges (EPEUC)</t>
  </si>
  <si>
    <t>Full-time University Teachers by Sex and Subject Taught, 2017-2018</t>
  </si>
  <si>
    <t>Professeurs d'universités à temps plein selon le sexe et le sujet enseigné, 2017-2018</t>
  </si>
  <si>
    <t>Updated August 1, 2019 / Actualisé le 1 août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</si>
</sst>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1" applyFont="1" applyFill="1" applyBorder="1"/>
    <xf numFmtId="0" fontId="2" fillId="0" borderId="0" xfId="1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2" fillId="2" borderId="1" xfId="1" applyFont="1" applyFill="1" applyBorder="1"/>
    <xf numFmtId="0" fontId="3" fillId="0" borderId="0" xfId="1" applyFont="1" applyBorder="1"/>
    <xf numFmtId="0" fontId="0" fillId="0" borderId="0" xfId="0" applyBorder="1"/>
    <xf numFmtId="0" fontId="8" fillId="0" borderId="0" xfId="0" applyFont="1" applyFill="1" applyBorder="1"/>
    <xf numFmtId="0" fontId="7" fillId="0" borderId="0" xfId="0" applyFont="1" applyFill="1" applyBorder="1"/>
    <xf numFmtId="164" fontId="8" fillId="0" borderId="0" xfId="0" applyNumberFormat="1" applyFont="1" applyFill="1" applyBorder="1"/>
    <xf numFmtId="0" fontId="8" fillId="0" borderId="0" xfId="0" applyFont="1"/>
    <xf numFmtId="0" fontId="8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9" fillId="0" borderId="0" xfId="0" applyFont="1" applyFill="1" applyBorder="1"/>
    <xf numFmtId="164" fontId="9" fillId="0" borderId="0" xfId="0" applyNumberFormat="1" applyFont="1" applyFill="1" applyBorder="1"/>
    <xf numFmtId="6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9" fillId="0" borderId="0" xfId="0" applyFont="1"/>
    <xf numFmtId="0" fontId="8" fillId="0" borderId="0" xfId="1" applyFont="1" applyFill="1" applyBorder="1" applyAlignment="1">
      <alignment horizontal="left" vertical="top" indent="1"/>
    </xf>
    <xf numFmtId="0" fontId="7" fillId="0" borderId="0" xfId="1" applyFont="1" applyFill="1" applyBorder="1" applyAlignment="1">
      <alignment horizontal="left" vertical="top" indent="1"/>
    </xf>
    <xf numFmtId="164" fontId="8" fillId="0" borderId="0" xfId="1" applyNumberFormat="1" applyFont="1" applyFill="1" applyBorder="1" applyAlignment="1">
      <alignment horizontal="left" vertical="top" indent="1"/>
    </xf>
    <xf numFmtId="0" fontId="11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/>
    <xf numFmtId="0" fontId="0" fillId="0" borderId="0" xfId="0" applyBorder="1" applyAlignment="1"/>
    <xf numFmtId="0" fontId="11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 indent="3"/>
    </xf>
    <xf numFmtId="164" fontId="5" fillId="0" borderId="4" xfId="0" applyNumberFormat="1" applyFont="1" applyBorder="1" applyAlignment="1">
      <alignment horizontal="right" indent="3"/>
    </xf>
    <xf numFmtId="0" fontId="5" fillId="0" borderId="0" xfId="0" applyFont="1"/>
    <xf numFmtId="0" fontId="0" fillId="0" borderId="0" xfId="0" applyFill="1"/>
    <xf numFmtId="0" fontId="2" fillId="0" borderId="0" xfId="1" applyNumberFormat="1" applyFont="1" applyFill="1" applyBorder="1" applyAlignment="1">
      <alignment horizontal="right" vertical="top" wrapText="1"/>
    </xf>
    <xf numFmtId="3" fontId="6" fillId="0" borderId="0" xfId="0" applyNumberFormat="1" applyFont="1"/>
    <xf numFmtId="3" fontId="5" fillId="0" borderId="4" xfId="1" applyNumberFormat="1" applyFont="1" applyFill="1" applyBorder="1" applyAlignment="1">
      <alignment horizontal="right" wrapText="1" indent="3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5657849</xdr:colOff>
      <xdr:row>0</xdr:row>
      <xdr:rowOff>104775</xdr:rowOff>
    </xdr:from>
    <xdr:to>
      <xdr:col>3</xdr:col>
      <xdr:colOff>0</xdr:colOff>
      <xdr:row>2</xdr:row>
      <xdr:rowOff>1093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49" y="104775"/>
          <a:ext cx="2566800" cy="486868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0</xdr:row>
      <xdr:rowOff>190499</xdr:rowOff>
    </xdr:from>
    <xdr:to>
      <xdr:col>0</xdr:col>
      <xdr:colOff>758570</xdr:colOff>
      <xdr:row>1</xdr:row>
      <xdr:rowOff>400049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190499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3"/>
  <sheetViews>
    <sheetView tabSelected="1" workbookViewId="0">
      <selection sqref="A1:XFD1"/>
    </sheetView>
  </sheetViews>
  <sheetFormatPr defaultRowHeight="15" x14ac:dyDescent="0.25"/>
  <cols>
    <col min="1" max="1" width="88.7109375" style="6" customWidth="1"/>
    <col min="2" max="2" width="16.7109375" style="5" customWidth="1"/>
    <col min="3" max="3" width="17.85546875" customWidth="1"/>
    <col min="4" max="4" width="9.140625" hidden="1" customWidth="1"/>
    <col min="5" max="5" width="9.140625" customWidth="1"/>
  </cols>
  <sheetData>
    <row r="1" spans="1:20" ht="15" customHeight="1" x14ac:dyDescent="0.25">
      <c r="B1"/>
    </row>
    <row r="2" spans="1:20" ht="32.1" customHeight="1" x14ac:dyDescent="0.25">
      <c r="B2"/>
    </row>
    <row r="3" spans="1:20" s="30" customFormat="1" ht="24.95" customHeight="1" x14ac:dyDescent="0.35">
      <c r="A3" s="30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s="29" customFormat="1" ht="24.95" customHeight="1" x14ac:dyDescent="0.35">
      <c r="A4" s="31" t="s">
        <v>20</v>
      </c>
      <c r="B4" s="31"/>
      <c r="C4" s="31"/>
      <c r="D4" s="31"/>
      <c r="E4" s="31"/>
      <c r="F4" s="31"/>
    </row>
    <row r="5" spans="1:20" s="7" customFormat="1" ht="15" customHeight="1" x14ac:dyDescent="0.35">
      <c r="A5" s="25"/>
      <c r="B5" s="25"/>
      <c r="C5" s="25"/>
      <c r="D5" s="23"/>
      <c r="E5" s="23"/>
      <c r="F5" s="23"/>
    </row>
    <row r="6" spans="1:20" s="7" customFormat="1" ht="15" customHeight="1" x14ac:dyDescent="0.25">
      <c r="A6" s="27" t="s">
        <v>14</v>
      </c>
      <c r="B6" s="28" t="s">
        <v>15</v>
      </c>
      <c r="C6" s="28" t="s">
        <v>16</v>
      </c>
    </row>
    <row r="7" spans="1:20" s="7" customFormat="1" ht="15" customHeight="1" x14ac:dyDescent="0.25">
      <c r="A7" s="24" t="s">
        <v>1</v>
      </c>
      <c r="B7" s="39">
        <v>990</v>
      </c>
      <c r="C7" s="34">
        <f t="shared" ref="C7:C20" si="0">D7/B7</f>
        <v>0.2818181818181818</v>
      </c>
      <c r="D7">
        <v>279</v>
      </c>
    </row>
    <row r="8" spans="1:20" s="7" customFormat="1" ht="15" customHeight="1" x14ac:dyDescent="0.25">
      <c r="A8" s="24" t="s">
        <v>2</v>
      </c>
      <c r="B8" s="39">
        <v>4290</v>
      </c>
      <c r="C8" s="34">
        <f t="shared" si="0"/>
        <v>0.16223776223776223</v>
      </c>
      <c r="D8">
        <v>696</v>
      </c>
    </row>
    <row r="9" spans="1:20" s="7" customFormat="1" ht="15" customHeight="1" x14ac:dyDescent="0.25">
      <c r="A9" s="24" t="s">
        <v>3</v>
      </c>
      <c r="B9" s="39">
        <v>4560</v>
      </c>
      <c r="C9" s="34">
        <f t="shared" si="0"/>
        <v>0.39671052631578946</v>
      </c>
      <c r="D9">
        <v>1809</v>
      </c>
    </row>
    <row r="10" spans="1:20" s="7" customFormat="1" ht="15" customHeight="1" x14ac:dyDescent="0.25">
      <c r="A10" s="24" t="s">
        <v>4</v>
      </c>
      <c r="B10" s="39">
        <v>2145</v>
      </c>
      <c r="C10" s="34">
        <f t="shared" si="0"/>
        <v>0.61958041958041954</v>
      </c>
      <c r="D10">
        <v>1329</v>
      </c>
    </row>
    <row r="11" spans="1:20" s="7" customFormat="1" ht="15" customHeight="1" x14ac:dyDescent="0.25">
      <c r="A11" s="24" t="s">
        <v>13</v>
      </c>
      <c r="B11" s="39">
        <v>3537</v>
      </c>
      <c r="C11" s="34">
        <f t="shared" si="0"/>
        <v>0.65818490245971162</v>
      </c>
      <c r="D11">
        <v>2328</v>
      </c>
    </row>
    <row r="12" spans="1:20" s="7" customFormat="1" ht="15" customHeight="1" x14ac:dyDescent="0.25">
      <c r="A12" s="24" t="s">
        <v>5</v>
      </c>
      <c r="B12" s="39">
        <v>5196</v>
      </c>
      <c r="C12" s="34">
        <f t="shared" si="0"/>
        <v>0.46709006928406466</v>
      </c>
      <c r="D12">
        <v>2427</v>
      </c>
    </row>
    <row r="13" spans="1:20" s="7" customFormat="1" ht="15" customHeight="1" x14ac:dyDescent="0.25">
      <c r="A13" s="24" t="s">
        <v>6</v>
      </c>
      <c r="B13" s="39">
        <v>2751</v>
      </c>
      <c r="C13" s="34">
        <f t="shared" si="0"/>
        <v>0.21155943293347873</v>
      </c>
      <c r="D13">
        <v>582</v>
      </c>
    </row>
    <row r="14" spans="1:20" s="7" customFormat="1" ht="15" customHeight="1" x14ac:dyDescent="0.25">
      <c r="A14" s="24" t="s">
        <v>7</v>
      </c>
      <c r="B14" s="39">
        <v>48</v>
      </c>
      <c r="C14" s="34">
        <f t="shared" si="0"/>
        <v>0.5</v>
      </c>
      <c r="D14">
        <v>24</v>
      </c>
    </row>
    <row r="15" spans="1:20" s="7" customFormat="1" ht="15" customHeight="1" x14ac:dyDescent="0.25">
      <c r="A15" s="24" t="s">
        <v>8</v>
      </c>
      <c r="B15" s="39">
        <v>4359</v>
      </c>
      <c r="C15" s="34">
        <f t="shared" si="0"/>
        <v>0.33103922918100481</v>
      </c>
      <c r="D15">
        <v>1443</v>
      </c>
    </row>
    <row r="16" spans="1:20" s="7" customFormat="1" ht="15" customHeight="1" x14ac:dyDescent="0.25">
      <c r="A16" s="24" t="s">
        <v>9</v>
      </c>
      <c r="B16" s="39">
        <v>8322</v>
      </c>
      <c r="C16" s="34">
        <f t="shared" si="0"/>
        <v>0.45602018745493872</v>
      </c>
      <c r="D16">
        <v>3795</v>
      </c>
    </row>
    <row r="17" spans="1:20" s="7" customFormat="1" ht="15" customHeight="1" x14ac:dyDescent="0.25">
      <c r="A17" s="24" t="s">
        <v>10</v>
      </c>
      <c r="B17" s="39">
        <v>2013</v>
      </c>
      <c r="C17" s="34">
        <f t="shared" si="0"/>
        <v>0.46497764530551416</v>
      </c>
      <c r="D17">
        <v>936</v>
      </c>
    </row>
    <row r="18" spans="1:20" s="7" customFormat="1" ht="15" customHeight="1" x14ac:dyDescent="0.25">
      <c r="A18" s="24" t="s">
        <v>11</v>
      </c>
      <c r="B18" s="39">
        <v>501</v>
      </c>
      <c r="C18" s="34">
        <f t="shared" si="0"/>
        <v>0.43113772455089822</v>
      </c>
      <c r="D18">
        <v>216</v>
      </c>
    </row>
    <row r="19" spans="1:20" s="7" customFormat="1" ht="15" customHeight="1" x14ac:dyDescent="0.25">
      <c r="A19" s="24" t="s">
        <v>12</v>
      </c>
      <c r="B19" s="39">
        <v>294</v>
      </c>
      <c r="C19" s="34">
        <f t="shared" si="0"/>
        <v>0.43877551020408162</v>
      </c>
      <c r="D19" s="37">
        <v>129</v>
      </c>
    </row>
    <row r="20" spans="1:20" s="7" customFormat="1" ht="15" customHeight="1" x14ac:dyDescent="0.25">
      <c r="A20" s="33" t="s">
        <v>0</v>
      </c>
      <c r="B20" s="40">
        <f>SUM(B7:B19)</f>
        <v>39006</v>
      </c>
      <c r="C20" s="35">
        <f t="shared" si="0"/>
        <v>0.41001384402399632</v>
      </c>
      <c r="D20" s="38">
        <f>SUM(D7:D19)</f>
        <v>15993</v>
      </c>
    </row>
    <row r="21" spans="1:20" s="7" customFormat="1" ht="15" customHeight="1" x14ac:dyDescent="0.25">
      <c r="A21" s="26"/>
      <c r="B21" s="26"/>
      <c r="C21" s="26"/>
    </row>
    <row r="22" spans="1:20" s="11" customFormat="1" ht="15" customHeight="1" x14ac:dyDescent="0.2">
      <c r="A22" s="32" t="s">
        <v>17</v>
      </c>
      <c r="B22" s="9"/>
      <c r="C22" s="8"/>
      <c r="D22" s="10"/>
      <c r="E22" s="8"/>
      <c r="F22" s="10"/>
      <c r="G22" s="8"/>
      <c r="H22" s="10"/>
      <c r="I22" s="8"/>
      <c r="J22" s="10"/>
      <c r="K22" s="8"/>
      <c r="L22" s="10"/>
      <c r="M22" s="8"/>
      <c r="N22" s="10"/>
      <c r="O22" s="8"/>
      <c r="P22" s="10"/>
      <c r="Q22" s="8"/>
      <c r="R22" s="10"/>
      <c r="S22" s="8"/>
      <c r="T22" s="10"/>
    </row>
    <row r="23" spans="1:20" s="19" customFormat="1" ht="15" customHeight="1" x14ac:dyDescent="0.2">
      <c r="A23" s="32" t="s">
        <v>18</v>
      </c>
      <c r="B23" s="13"/>
      <c r="C23" s="12"/>
      <c r="D23" s="14"/>
      <c r="E23" s="12"/>
      <c r="F23" s="14"/>
      <c r="G23" s="12"/>
      <c r="H23" s="14"/>
      <c r="I23" s="15"/>
      <c r="J23" s="16"/>
      <c r="K23" s="15"/>
      <c r="L23" s="16"/>
      <c r="M23" s="15"/>
      <c r="N23" s="16"/>
      <c r="O23" s="15"/>
      <c r="P23" s="16"/>
      <c r="Q23" s="17"/>
      <c r="R23" s="18"/>
      <c r="S23" s="15"/>
      <c r="T23" s="16"/>
    </row>
    <row r="24" spans="1:20" s="19" customFormat="1" ht="15" customHeight="1" x14ac:dyDescent="0.2">
      <c r="A24" s="32"/>
      <c r="B24" s="13"/>
      <c r="C24" s="12"/>
      <c r="D24" s="14"/>
      <c r="E24" s="12"/>
      <c r="F24" s="14"/>
      <c r="G24" s="12"/>
      <c r="H24" s="14"/>
      <c r="I24" s="15"/>
      <c r="J24" s="16"/>
      <c r="K24" s="15"/>
      <c r="L24" s="16"/>
      <c r="M24" s="15"/>
      <c r="N24" s="16"/>
      <c r="O24" s="15"/>
      <c r="P24" s="16"/>
      <c r="Q24" s="17"/>
      <c r="R24" s="18"/>
      <c r="S24" s="15"/>
      <c r="T24" s="16"/>
    </row>
    <row r="25" spans="1:20" s="19" customFormat="1" ht="15.75" customHeight="1" x14ac:dyDescent="0.2">
      <c r="A25" s="36" t="s">
        <v>21</v>
      </c>
      <c r="B25" s="21"/>
      <c r="C25" s="20"/>
      <c r="D25" s="22"/>
      <c r="E25" s="20"/>
      <c r="F25" s="22"/>
      <c r="G25" s="20"/>
      <c r="H25" s="22"/>
      <c r="I25" s="15"/>
      <c r="J25" s="16"/>
      <c r="K25" s="15"/>
      <c r="L25" s="16"/>
      <c r="M25" s="15"/>
      <c r="N25" s="16"/>
      <c r="O25" s="15"/>
      <c r="P25" s="16"/>
      <c r="Q25" s="17"/>
      <c r="R25" s="18"/>
      <c r="S25" s="15"/>
      <c r="T25" s="16"/>
    </row>
    <row r="26" spans="1:20" x14ac:dyDescent="0.25">
      <c r="A26" s="3"/>
      <c r="B26" s="4"/>
    </row>
    <row r="27" spans="1:20" x14ac:dyDescent="0.25">
      <c r="A27" s="1"/>
      <c r="B27" s="2"/>
    </row>
    <row r="28" spans="1:20" x14ac:dyDescent="0.25">
      <c r="A28" s="1"/>
      <c r="B28" s="2"/>
    </row>
    <row r="29" spans="1:20" x14ac:dyDescent="0.25">
      <c r="A29" s="1"/>
      <c r="B29" s="2"/>
    </row>
    <row r="30" spans="1:20" x14ac:dyDescent="0.25">
      <c r="A30" s="1"/>
      <c r="B30" s="2"/>
    </row>
    <row r="31" spans="1:20" x14ac:dyDescent="0.25">
      <c r="A31" s="1"/>
      <c r="B31" s="2"/>
    </row>
    <row r="32" spans="1:20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2"/>
    </row>
    <row r="50" spans="1:2" x14ac:dyDescent="0.25">
      <c r="A50" s="1"/>
      <c r="B50" s="2"/>
    </row>
    <row r="51" spans="1:2" x14ac:dyDescent="0.25">
      <c r="A51" s="1"/>
    </row>
    <row r="52" spans="1:2" x14ac:dyDescent="0.25">
      <c r="A52" s="1"/>
    </row>
    <row r="53" spans="1:2" x14ac:dyDescent="0.25">
      <c r="A53" s="1"/>
    </row>
    <row r="54" spans="1:2" x14ac:dyDescent="0.25">
      <c r="A54" s="1"/>
    </row>
    <row r="55" spans="1:2" x14ac:dyDescent="0.25">
      <c r="A55" s="1"/>
    </row>
    <row r="56" spans="1:2" x14ac:dyDescent="0.25">
      <c r="A56" s="1"/>
    </row>
    <row r="57" spans="1:2" x14ac:dyDescent="0.25">
      <c r="A57" s="1"/>
    </row>
    <row r="58" spans="1:2" x14ac:dyDescent="0.25">
      <c r="A58" s="1"/>
    </row>
    <row r="59" spans="1:2" x14ac:dyDescent="0.25">
      <c r="A59" s="1"/>
    </row>
    <row r="60" spans="1:2" x14ac:dyDescent="0.25">
      <c r="A60" s="1"/>
    </row>
    <row r="61" spans="1:2" x14ac:dyDescent="0.25">
      <c r="A61" s="1"/>
    </row>
    <row r="62" spans="1:2" x14ac:dyDescent="0.25">
      <c r="A62" s="1"/>
    </row>
    <row r="63" spans="1:2" x14ac:dyDescent="0.25">
      <c r="A63" s="1"/>
    </row>
    <row r="64" spans="1:2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Birdsell Bauer</dc:creator>
  <cp:lastModifiedBy>Constance Hewitt</cp:lastModifiedBy>
  <dcterms:created xsi:type="dcterms:W3CDTF">2017-12-13T15:28:29Z</dcterms:created>
  <dcterms:modified xsi:type="dcterms:W3CDTF">2019-08-09T14:07:15Z</dcterms:modified>
</cp:coreProperties>
</file>