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5. Research\"/>
    </mc:Choice>
  </mc:AlternateContent>
  <bookViews>
    <workbookView xWindow="225" yWindow="75" windowWidth="28380" windowHeight="12435"/>
  </bookViews>
  <sheets>
    <sheet name="Source" sheetId="6" r:id="rId1"/>
  </sheets>
  <calcPr calcId="162913" concurrentCalc="0"/>
</workbook>
</file>

<file path=xl/calcChain.xml><?xml version="1.0" encoding="utf-8"?>
<calcChain xmlns="http://schemas.openxmlformats.org/spreadsheetml/2006/main">
  <c r="D59" i="6" l="1"/>
  <c r="D63" i="6"/>
  <c r="D30" i="6"/>
  <c r="D54" i="6"/>
  <c r="D74" i="6"/>
  <c r="D101" i="6"/>
  <c r="D72" i="6"/>
  <c r="D51" i="6"/>
  <c r="D23" i="6"/>
  <c r="D84" i="6"/>
  <c r="D61" i="6"/>
  <c r="D111" i="6"/>
  <c r="D10" i="6"/>
  <c r="D90" i="6"/>
  <c r="D113" i="6"/>
  <c r="D7" i="6"/>
  <c r="D109" i="6"/>
  <c r="D15" i="6"/>
  <c r="D49" i="6"/>
  <c r="D110" i="6"/>
  <c r="D14" i="6"/>
  <c r="D98" i="6"/>
  <c r="D24" i="6"/>
  <c r="D112" i="6"/>
  <c r="D9" i="6"/>
  <c r="D108" i="6"/>
  <c r="D8" i="6"/>
  <c r="D55" i="6"/>
  <c r="D106" i="6"/>
  <c r="D17" i="6"/>
  <c r="D60" i="6"/>
  <c r="D42" i="6"/>
  <c r="D71" i="6"/>
  <c r="D77" i="6"/>
  <c r="D35" i="6"/>
  <c r="D58" i="6"/>
  <c r="D69" i="6"/>
  <c r="D50" i="6"/>
  <c r="D37" i="6"/>
  <c r="D107" i="6"/>
  <c r="D100" i="6"/>
  <c r="D53" i="6"/>
  <c r="D67" i="6"/>
  <c r="D52" i="6"/>
  <c r="D85" i="6"/>
  <c r="D36" i="6"/>
  <c r="D96" i="6"/>
  <c r="D103" i="6"/>
  <c r="D88" i="6"/>
  <c r="D94" i="6"/>
  <c r="D87" i="6"/>
  <c r="D43" i="6"/>
  <c r="D68" i="6"/>
  <c r="D47" i="6"/>
  <c r="D32" i="6"/>
  <c r="D22" i="6"/>
  <c r="D81" i="6"/>
  <c r="D93" i="6"/>
  <c r="D80" i="6"/>
  <c r="D97" i="6"/>
  <c r="D13" i="6"/>
  <c r="D65" i="6"/>
  <c r="D18" i="6"/>
  <c r="D41" i="6"/>
  <c r="D44" i="6"/>
  <c r="D104" i="6"/>
  <c r="D29" i="6"/>
  <c r="D11" i="6"/>
  <c r="D25" i="6"/>
  <c r="D70" i="6"/>
  <c r="D56" i="6"/>
  <c r="D19" i="6"/>
  <c r="D73" i="6"/>
  <c r="D38" i="6"/>
  <c r="D21" i="6"/>
  <c r="D83" i="6"/>
  <c r="D46" i="6"/>
  <c r="D34" i="6"/>
  <c r="D82" i="6"/>
  <c r="D28" i="6"/>
  <c r="D78" i="6"/>
  <c r="D31" i="6"/>
  <c r="D105" i="6"/>
  <c r="D86" i="6"/>
  <c r="D91" i="6"/>
  <c r="D89" i="6"/>
  <c r="D27" i="6"/>
  <c r="D62" i="6"/>
  <c r="D39" i="6"/>
  <c r="D26" i="6"/>
  <c r="D12" i="6"/>
  <c r="D40" i="6"/>
  <c r="D48" i="6"/>
  <c r="D76" i="6"/>
  <c r="D57" i="6"/>
  <c r="D45" i="6"/>
  <c r="D33" i="6"/>
  <c r="D66" i="6"/>
  <c r="D99" i="6"/>
  <c r="D64" i="6"/>
  <c r="D75" i="6"/>
  <c r="D95" i="6"/>
  <c r="D79" i="6"/>
  <c r="D102" i="6"/>
  <c r="D20" i="6"/>
  <c r="D92" i="6"/>
  <c r="D16" i="6"/>
</calcChain>
</file>

<file path=xl/sharedStrings.xml><?xml version="1.0" encoding="utf-8"?>
<sst xmlns="http://schemas.openxmlformats.org/spreadsheetml/2006/main" count="134" uniqueCount="123">
  <si>
    <t>ALABAMA</t>
  </si>
  <si>
    <t>ALBERTA</t>
  </si>
  <si>
    <t>ARIZONA</t>
  </si>
  <si>
    <t>ARIZONA STATE</t>
  </si>
  <si>
    <t>AUBURN</t>
  </si>
  <si>
    <t>BOSTON</t>
  </si>
  <si>
    <t>BRIGHAM YOUNG</t>
  </si>
  <si>
    <t>BRITISH COLUMBIA</t>
  </si>
  <si>
    <t>BROWN</t>
  </si>
  <si>
    <t>CALIFORNIA, BERKELEY</t>
  </si>
  <si>
    <t>CALIFORNIA, DAVIS</t>
  </si>
  <si>
    <t>CALIFORNIA, IRVINE</t>
  </si>
  <si>
    <t>CALIFORNIA, LOS ANGELES</t>
  </si>
  <si>
    <t>CALIFORNIA, RIVERSIDE</t>
  </si>
  <si>
    <t>CALIFORNIA, SAN DIEGO</t>
  </si>
  <si>
    <t>CALIFORNIA, SANTA BARBARA</t>
  </si>
  <si>
    <t>CASE WESTERN RESERVE</t>
  </si>
  <si>
    <t>CHICAGO</t>
  </si>
  <si>
    <t>CINCINNATI</t>
  </si>
  <si>
    <t>COLORADO</t>
  </si>
  <si>
    <t>COLORADO STATE</t>
  </si>
  <si>
    <t>COLUMBIA</t>
  </si>
  <si>
    <t>CONNECTICUT</t>
  </si>
  <si>
    <t>CORNELL</t>
  </si>
  <si>
    <t>DARTMOUTH</t>
  </si>
  <si>
    <t>DELAWARE</t>
  </si>
  <si>
    <t>DUKE</t>
  </si>
  <si>
    <t>EMORY</t>
  </si>
  <si>
    <t>FLORIDA</t>
  </si>
  <si>
    <t>FLORIDA STATE</t>
  </si>
  <si>
    <t>GEORGETOWN</t>
  </si>
  <si>
    <t>GEORGIA</t>
  </si>
  <si>
    <t>GEORGIA TECH</t>
  </si>
  <si>
    <t>GUELPH</t>
  </si>
  <si>
    <t>HARVARD</t>
  </si>
  <si>
    <t>HAWAII</t>
  </si>
  <si>
    <t>HOUSTON</t>
  </si>
  <si>
    <t>HOWARD</t>
  </si>
  <si>
    <t>ILLINOIS, CHICAGO</t>
  </si>
  <si>
    <t>ILLINOIS, URBANA</t>
  </si>
  <si>
    <t>INDIANA</t>
  </si>
  <si>
    <t>IOWA</t>
  </si>
  <si>
    <t>IOWA STATE</t>
  </si>
  <si>
    <t>JOHNS HOPKINS</t>
  </si>
  <si>
    <t>KANSAS</t>
  </si>
  <si>
    <t>KENT STATE</t>
  </si>
  <si>
    <t>KENTUCKY</t>
  </si>
  <si>
    <t>LAVAL</t>
  </si>
  <si>
    <t>LOUISIANA STATE</t>
  </si>
  <si>
    <t>MCGILL</t>
  </si>
  <si>
    <t>MCMASTER</t>
  </si>
  <si>
    <t>MANITOBA</t>
  </si>
  <si>
    <t>MARYLAND</t>
  </si>
  <si>
    <t>MASSACHUSETTS</t>
  </si>
  <si>
    <t>MIT</t>
  </si>
  <si>
    <t>MIAMI</t>
  </si>
  <si>
    <t>MICHIGAN</t>
  </si>
  <si>
    <t>MICHIGAN STATE</t>
  </si>
  <si>
    <t>MINNESOTA</t>
  </si>
  <si>
    <t>MISSOURI</t>
  </si>
  <si>
    <t>NEBRASKA</t>
  </si>
  <si>
    <t>NEW MEXICO</t>
  </si>
  <si>
    <t>NEW YORK</t>
  </si>
  <si>
    <t>NORTH CAROLINA</t>
  </si>
  <si>
    <t>NORTH CAROLINA STATE</t>
  </si>
  <si>
    <t>NORTHWESTERN</t>
  </si>
  <si>
    <t>NOTRE DAME</t>
  </si>
  <si>
    <t>OHIO</t>
  </si>
  <si>
    <t>OHIO STATE</t>
  </si>
  <si>
    <t>OKLAHOMA</t>
  </si>
  <si>
    <t>OKLAHOMA STATE</t>
  </si>
  <si>
    <t>OREGON</t>
  </si>
  <si>
    <t>PENNSYLVANIA</t>
  </si>
  <si>
    <t>PENNSYLVANIA STATE</t>
  </si>
  <si>
    <t>PITTSBURGH</t>
  </si>
  <si>
    <t>PRINCETON</t>
  </si>
  <si>
    <t>PURDUE</t>
  </si>
  <si>
    <t>QUEEN'S</t>
  </si>
  <si>
    <t>RICE</t>
  </si>
  <si>
    <t>ROCHESTER</t>
  </si>
  <si>
    <t>RUTGERS</t>
  </si>
  <si>
    <t>SASKATCHEWAN</t>
  </si>
  <si>
    <t>SOUTH CAROLINA</t>
  </si>
  <si>
    <t>SOUTHERN CALIFORNIA</t>
  </si>
  <si>
    <t>SOUTHERN ILLINOIS</t>
  </si>
  <si>
    <t>SUNY-ALBANY</t>
  </si>
  <si>
    <t>SUNY-BUFFALO</t>
  </si>
  <si>
    <t>SUNY-STONY BROOK</t>
  </si>
  <si>
    <t>SYRACUSE</t>
  </si>
  <si>
    <t>TEMPLE</t>
  </si>
  <si>
    <t>TENNESSEE</t>
  </si>
  <si>
    <t>TEXAS</t>
  </si>
  <si>
    <t>TEXAS A&amp;M</t>
  </si>
  <si>
    <t>TORONTO</t>
  </si>
  <si>
    <t>TULANE</t>
  </si>
  <si>
    <t>UTAH</t>
  </si>
  <si>
    <t>VANDERBILT</t>
  </si>
  <si>
    <t>VIRGINIA</t>
  </si>
  <si>
    <t>VIRGINIA TECH</t>
  </si>
  <si>
    <t>WASHINGTON</t>
  </si>
  <si>
    <t>WASHINGTON STATE</t>
  </si>
  <si>
    <t>WASHINGTON U.-ST. LOUIS</t>
  </si>
  <si>
    <t>WATERLOO</t>
  </si>
  <si>
    <t>WAYNE STATE</t>
  </si>
  <si>
    <t>WESTERN ONTARIO</t>
  </si>
  <si>
    <t>WISCONSIN</t>
  </si>
  <si>
    <t>YALE</t>
  </si>
  <si>
    <t>YORK</t>
  </si>
  <si>
    <t>Institution</t>
  </si>
  <si>
    <t>1996-1997</t>
  </si>
  <si>
    <t>BOSTON COLLEGE</t>
  </si>
  <si>
    <t>GEORGE WASHINGTON</t>
  </si>
  <si>
    <t>TEXAS TECH</t>
  </si>
  <si>
    <t>2015-2016</t>
  </si>
  <si>
    <t>-</t>
  </si>
  <si>
    <t>LOUISVILLE</t>
  </si>
  <si>
    <t>OTTAWA</t>
  </si>
  <si>
    <t>Changes in North American Research Library Spending, 1996-1997 to 2015-2016</t>
  </si>
  <si>
    <t>Updated March 1, 2019 / Actualisé le 1 mars 2019</t>
  </si>
  <si>
    <t>% Change / 
Variation</t>
  </si>
  <si>
    <t xml:space="preserve">Association of Research Libraries, ARL Statistics 2015-2016. </t>
  </si>
  <si>
    <t>Changements dans les dépenses des bibliothèques de recherche en Amérique du Nord, 1996-1997 à 2015-2016</t>
  </si>
  <si>
    <t>Association des bibliothèques de recherche, statistiques de l’ABR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</si>
</sst>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$-1009]#,##0"/>
    <numFmt numFmtId="165" formatCode="0.0%"/>
    <numFmt numFmtId="166" formatCode="&quot;$&quot;#,##0"/>
  </numFmts>
  <fonts count="12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5" fillId="0" borderId="1" xfId="0" applyFont="1" applyFill="1" applyBorder="1"/>
    <xf numFmtId="0" fontId="7" fillId="0" borderId="1" xfId="0" applyFont="1" applyFill="1" applyBorder="1"/>
    <xf numFmtId="0" fontId="6" fillId="0" borderId="1" xfId="3" applyFont="1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/>
    <xf numFmtId="164" fontId="5" fillId="0" borderId="1" xfId="0" applyNumberFormat="1" applyFont="1" applyFill="1" applyBorder="1" applyAlignment="1">
      <alignment horizontal="right" indent="1"/>
    </xf>
    <xf numFmtId="166" fontId="6" fillId="0" borderId="1" xfId="1" applyNumberFormat="1" applyFont="1" applyBorder="1" applyAlignment="1">
      <alignment horizontal="right" indent="1"/>
    </xf>
    <xf numFmtId="164" fontId="7" fillId="0" borderId="1" xfId="0" applyNumberFormat="1" applyFont="1" applyFill="1" applyBorder="1" applyAlignment="1">
      <alignment horizontal="right" indent="1"/>
    </xf>
    <xf numFmtId="166" fontId="8" fillId="0" borderId="1" xfId="1" applyNumberFormat="1" applyFont="1" applyBorder="1" applyAlignment="1">
      <alignment horizontal="right" indent="1"/>
    </xf>
    <xf numFmtId="165" fontId="5" fillId="0" borderId="1" xfId="4" applyNumberFormat="1" applyFont="1" applyBorder="1" applyAlignment="1">
      <alignment horizontal="right" indent="2"/>
    </xf>
    <xf numFmtId="165" fontId="7" fillId="0" borderId="1" xfId="4" applyNumberFormat="1" applyFont="1" applyBorder="1" applyAlignment="1">
      <alignment horizontal="right" indent="2"/>
    </xf>
    <xf numFmtId="164" fontId="5" fillId="0" borderId="1" xfId="0" applyNumberFormat="1" applyFont="1" applyFill="1" applyBorder="1" applyAlignment="1">
      <alignment horizontal="right" indent="2"/>
    </xf>
    <xf numFmtId="164" fontId="7" fillId="0" borderId="1" xfId="0" applyNumberFormat="1" applyFont="1" applyFill="1" applyBorder="1" applyAlignment="1">
      <alignment horizontal="right" indent="2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/>
    <xf numFmtId="0" fontId="11" fillId="0" borderId="0" xfId="0" applyFont="1" applyFill="1" applyBorder="1"/>
  </cellXfs>
  <cellStyles count="5">
    <cellStyle name="Comma 2" xfId="1"/>
    <cellStyle name="Normal" xfId="0" builtinId="0"/>
    <cellStyle name="Normal 2" xfId="2"/>
    <cellStyle name="Normal_Sheet3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1</xdr:row>
      <xdr:rowOff>0</xdr:rowOff>
    </xdr:from>
    <xdr:to>
      <xdr:col>0</xdr:col>
      <xdr:colOff>758570</xdr:colOff>
      <xdr:row>2</xdr:row>
      <xdr:rowOff>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190500"/>
          <a:ext cx="701421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0</xdr:row>
      <xdr:rowOff>95250</xdr:rowOff>
    </xdr:from>
    <xdr:to>
      <xdr:col>3</xdr:col>
      <xdr:colOff>985650</xdr:colOff>
      <xdr:row>1</xdr:row>
      <xdr:rowOff>390750</xdr:rowOff>
    </xdr:to>
    <xdr:pic>
      <xdr:nvPicPr>
        <xdr:cNvPr id="1026" name="Picture 2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5250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topLeftCell="A87" workbookViewId="0">
      <selection activeCell="D121" sqref="D121"/>
    </sheetView>
  </sheetViews>
  <sheetFormatPr defaultRowHeight="11.25" x14ac:dyDescent="0.2"/>
  <cols>
    <col min="1" max="1" width="39.33203125" style="1" customWidth="1"/>
    <col min="2" max="4" width="17.33203125" style="1" customWidth="1"/>
    <col min="5" max="16384" width="9.33203125" style="1"/>
  </cols>
  <sheetData>
    <row r="1" spans="1:10" ht="15" customHeight="1" x14ac:dyDescent="0.2"/>
    <row r="2" spans="1:10" ht="32.1" customHeight="1" x14ac:dyDescent="0.2"/>
    <row r="3" spans="1:10" s="20" customFormat="1" ht="21.95" customHeight="1" x14ac:dyDescent="0.35">
      <c r="A3" s="19" t="s">
        <v>117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20" customFormat="1" ht="21.95" customHeight="1" x14ac:dyDescent="0.35">
      <c r="A4" s="19" t="s">
        <v>121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5" customHeight="1" x14ac:dyDescent="0.3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4.95" customHeight="1" x14ac:dyDescent="0.2">
      <c r="A6" s="16" t="s">
        <v>108</v>
      </c>
      <c r="B6" s="17" t="s">
        <v>109</v>
      </c>
      <c r="C6" s="17" t="s">
        <v>113</v>
      </c>
      <c r="D6" s="18" t="s">
        <v>119</v>
      </c>
    </row>
    <row r="7" spans="1:10" ht="15" customHeight="1" x14ac:dyDescent="0.2">
      <c r="A7" s="3" t="s">
        <v>13</v>
      </c>
      <c r="B7" s="8">
        <v>8300639</v>
      </c>
      <c r="C7" s="9">
        <v>58114938</v>
      </c>
      <c r="D7" s="12">
        <f t="shared" ref="D7:D38" si="0">(C7-B7)/B7</f>
        <v>6.0012607463112175</v>
      </c>
    </row>
    <row r="8" spans="1:10" ht="15" customHeight="1" x14ac:dyDescent="0.2">
      <c r="A8" s="3" t="s">
        <v>24</v>
      </c>
      <c r="B8" s="8">
        <v>10991740</v>
      </c>
      <c r="C8" s="9">
        <v>53893306</v>
      </c>
      <c r="D8" s="12">
        <f t="shared" si="0"/>
        <v>3.9030732167973405</v>
      </c>
    </row>
    <row r="9" spans="1:10" ht="15" customHeight="1" x14ac:dyDescent="0.2">
      <c r="A9" s="3" t="s">
        <v>22</v>
      </c>
      <c r="B9" s="8">
        <v>15682284</v>
      </c>
      <c r="C9" s="9">
        <v>68922024</v>
      </c>
      <c r="D9" s="12">
        <f t="shared" si="0"/>
        <v>3.394897069840082</v>
      </c>
    </row>
    <row r="10" spans="1:10" ht="15" customHeight="1" x14ac:dyDescent="0.2">
      <c r="A10" s="3" t="s">
        <v>10</v>
      </c>
      <c r="B10" s="8">
        <v>16155660</v>
      </c>
      <c r="C10" s="9">
        <v>55984751</v>
      </c>
      <c r="D10" s="12">
        <f t="shared" si="0"/>
        <v>2.4653335734968427</v>
      </c>
    </row>
    <row r="11" spans="1:10" ht="15" customHeight="1" x14ac:dyDescent="0.2">
      <c r="A11" s="3" t="s">
        <v>69</v>
      </c>
      <c r="B11" s="8">
        <v>9062040</v>
      </c>
      <c r="C11" s="9">
        <v>26385104</v>
      </c>
      <c r="D11" s="12">
        <f t="shared" si="0"/>
        <v>1.911607540906904</v>
      </c>
    </row>
    <row r="12" spans="1:10" ht="15" customHeight="1" x14ac:dyDescent="0.2">
      <c r="A12" s="3" t="s">
        <v>92</v>
      </c>
      <c r="B12" s="8">
        <v>16414550</v>
      </c>
      <c r="C12" s="9">
        <v>46860833</v>
      </c>
      <c r="D12" s="12">
        <f t="shared" si="0"/>
        <v>1.8548350701054857</v>
      </c>
    </row>
    <row r="13" spans="1:10" ht="15" customHeight="1" x14ac:dyDescent="0.2">
      <c r="A13" s="3" t="s">
        <v>62</v>
      </c>
      <c r="B13" s="8">
        <v>22847502</v>
      </c>
      <c r="C13" s="9">
        <v>64888392</v>
      </c>
      <c r="D13" s="12">
        <f t="shared" si="0"/>
        <v>1.8400650539389383</v>
      </c>
    </row>
    <row r="14" spans="1:10" ht="15" customHeight="1" x14ac:dyDescent="0.2">
      <c r="A14" s="3" t="s">
        <v>18</v>
      </c>
      <c r="B14" s="8">
        <v>13616852</v>
      </c>
      <c r="C14" s="9">
        <v>36498434</v>
      </c>
      <c r="D14" s="12">
        <f t="shared" si="0"/>
        <v>1.6803870674367321</v>
      </c>
    </row>
    <row r="15" spans="1:10" ht="15" customHeight="1" x14ac:dyDescent="0.2">
      <c r="A15" s="3" t="s">
        <v>15</v>
      </c>
      <c r="B15" s="8">
        <v>12492592</v>
      </c>
      <c r="C15" s="9">
        <v>32395074</v>
      </c>
      <c r="D15" s="12">
        <f t="shared" si="0"/>
        <v>1.593142720101641</v>
      </c>
    </row>
    <row r="16" spans="1:10" ht="15" customHeight="1" x14ac:dyDescent="0.2">
      <c r="A16" s="3" t="s">
        <v>0</v>
      </c>
      <c r="B16" s="8">
        <v>8539134</v>
      </c>
      <c r="C16" s="9">
        <v>21683658</v>
      </c>
      <c r="D16" s="12">
        <f t="shared" si="0"/>
        <v>1.5393275243133555</v>
      </c>
    </row>
    <row r="17" spans="1:4" ht="15" customHeight="1" x14ac:dyDescent="0.2">
      <c r="A17" s="3" t="s">
        <v>27</v>
      </c>
      <c r="B17" s="8">
        <v>18165894</v>
      </c>
      <c r="C17" s="9">
        <v>45267778</v>
      </c>
      <c r="D17" s="12">
        <f t="shared" si="0"/>
        <v>1.4919102797803401</v>
      </c>
    </row>
    <row r="18" spans="1:4" ht="15" customHeight="1" x14ac:dyDescent="0.2">
      <c r="A18" s="3" t="s">
        <v>64</v>
      </c>
      <c r="B18" s="8">
        <v>13528175</v>
      </c>
      <c r="C18" s="9">
        <v>33500778</v>
      </c>
      <c r="D18" s="12">
        <f t="shared" si="0"/>
        <v>1.4763708334642329</v>
      </c>
    </row>
    <row r="19" spans="1:4" ht="15" customHeight="1" x14ac:dyDescent="0.2">
      <c r="A19" s="3" t="s">
        <v>73</v>
      </c>
      <c r="B19" s="8">
        <v>24039187</v>
      </c>
      <c r="C19" s="9">
        <v>59242593</v>
      </c>
      <c r="D19" s="12">
        <f t="shared" si="0"/>
        <v>1.4644174946515454</v>
      </c>
    </row>
    <row r="20" spans="1:4" ht="15" customHeight="1" x14ac:dyDescent="0.2">
      <c r="A20" s="3" t="s">
        <v>106</v>
      </c>
      <c r="B20" s="8">
        <v>37949600</v>
      </c>
      <c r="C20" s="9">
        <v>93128408</v>
      </c>
      <c r="D20" s="12">
        <f t="shared" si="0"/>
        <v>1.4540023610262032</v>
      </c>
    </row>
    <row r="21" spans="1:4" ht="15" customHeight="1" x14ac:dyDescent="0.2">
      <c r="A21" s="3" t="s">
        <v>76</v>
      </c>
      <c r="B21" s="8">
        <v>11943093</v>
      </c>
      <c r="C21" s="9">
        <v>28635073</v>
      </c>
      <c r="D21" s="12">
        <f t="shared" si="0"/>
        <v>1.3976262263050283</v>
      </c>
    </row>
    <row r="22" spans="1:4" ht="15" customHeight="1" x14ac:dyDescent="0.2">
      <c r="A22" s="3" t="s">
        <v>57</v>
      </c>
      <c r="B22" s="8">
        <v>15029566</v>
      </c>
      <c r="C22" s="9">
        <v>35657445</v>
      </c>
      <c r="D22" s="12">
        <f t="shared" si="0"/>
        <v>1.3724866706064567</v>
      </c>
    </row>
    <row r="23" spans="1:4" ht="15" customHeight="1" x14ac:dyDescent="0.2">
      <c r="A23" s="3" t="s">
        <v>6</v>
      </c>
      <c r="B23" s="8">
        <v>12985681</v>
      </c>
      <c r="C23" s="9">
        <v>30768402</v>
      </c>
      <c r="D23" s="12">
        <f t="shared" si="0"/>
        <v>1.3694099677945268</v>
      </c>
    </row>
    <row r="24" spans="1:4" ht="15" customHeight="1" x14ac:dyDescent="0.2">
      <c r="A24" s="3" t="s">
        <v>20</v>
      </c>
      <c r="B24" s="8">
        <v>9546112</v>
      </c>
      <c r="C24" s="9">
        <v>22486420</v>
      </c>
      <c r="D24" s="12">
        <f t="shared" si="0"/>
        <v>1.3555579486182436</v>
      </c>
    </row>
    <row r="25" spans="1:4" ht="15" customHeight="1" x14ac:dyDescent="0.2">
      <c r="A25" s="3" t="s">
        <v>70</v>
      </c>
      <c r="B25" s="8">
        <v>8344677</v>
      </c>
      <c r="C25" s="9">
        <v>19580998</v>
      </c>
      <c r="D25" s="12">
        <f t="shared" si="0"/>
        <v>1.3465255755255716</v>
      </c>
    </row>
    <row r="26" spans="1:4" ht="15" customHeight="1" x14ac:dyDescent="0.2">
      <c r="A26" s="3" t="s">
        <v>91</v>
      </c>
      <c r="B26" s="8">
        <v>22808245</v>
      </c>
      <c r="C26" s="9">
        <v>52916981</v>
      </c>
      <c r="D26" s="12">
        <f t="shared" si="0"/>
        <v>1.3200812250131477</v>
      </c>
    </row>
    <row r="27" spans="1:4" ht="15" customHeight="1" x14ac:dyDescent="0.2">
      <c r="A27" s="3" t="s">
        <v>88</v>
      </c>
      <c r="B27" s="8">
        <v>10157983</v>
      </c>
      <c r="C27" s="9">
        <v>23351056</v>
      </c>
      <c r="D27" s="12">
        <f t="shared" si="0"/>
        <v>1.2987886473131527</v>
      </c>
    </row>
    <row r="28" spans="1:4" s="2" customFormat="1" ht="15" customHeight="1" x14ac:dyDescent="0.2">
      <c r="A28" s="4" t="s">
        <v>81</v>
      </c>
      <c r="B28" s="10">
        <v>8771183</v>
      </c>
      <c r="C28" s="11">
        <v>20044220</v>
      </c>
      <c r="D28" s="13">
        <f t="shared" si="0"/>
        <v>1.2852356403919516</v>
      </c>
    </row>
    <row r="29" spans="1:4" ht="15" customHeight="1" x14ac:dyDescent="0.2">
      <c r="A29" s="3" t="s">
        <v>68</v>
      </c>
      <c r="B29" s="8">
        <v>20733898</v>
      </c>
      <c r="C29" s="9">
        <v>47357887</v>
      </c>
      <c r="D29" s="12">
        <f t="shared" si="0"/>
        <v>1.2840802535056359</v>
      </c>
    </row>
    <row r="30" spans="1:4" ht="15" customHeight="1" x14ac:dyDescent="0.2">
      <c r="A30" s="3" t="s">
        <v>51</v>
      </c>
      <c r="B30" s="8">
        <v>8927252</v>
      </c>
      <c r="C30" s="9">
        <v>20256119</v>
      </c>
      <c r="D30" s="12">
        <f t="shared" si="0"/>
        <v>1.2690206347933273</v>
      </c>
    </row>
    <row r="31" spans="1:4" ht="15" customHeight="1" x14ac:dyDescent="0.2">
      <c r="A31" s="3" t="s">
        <v>83</v>
      </c>
      <c r="B31" s="8">
        <v>20560601</v>
      </c>
      <c r="C31" s="9">
        <v>46485868</v>
      </c>
      <c r="D31" s="12">
        <f t="shared" si="0"/>
        <v>1.2609197075513503</v>
      </c>
    </row>
    <row r="32" spans="1:4" ht="15" customHeight="1" x14ac:dyDescent="0.2">
      <c r="A32" s="3" t="s">
        <v>56</v>
      </c>
      <c r="B32" s="8">
        <v>33101829</v>
      </c>
      <c r="C32" s="9">
        <v>74702421</v>
      </c>
      <c r="D32" s="12">
        <f t="shared" si="0"/>
        <v>1.2567460245172555</v>
      </c>
    </row>
    <row r="33" spans="1:4" ht="15" customHeight="1" x14ac:dyDescent="0.2">
      <c r="A33" s="3" t="s">
        <v>98</v>
      </c>
      <c r="B33" s="8">
        <v>10981470</v>
      </c>
      <c r="C33" s="9">
        <v>24676033</v>
      </c>
      <c r="D33" s="12">
        <f t="shared" si="0"/>
        <v>1.2470610036725502</v>
      </c>
    </row>
    <row r="34" spans="1:4" ht="15" customHeight="1" x14ac:dyDescent="0.2">
      <c r="A34" s="3" t="s">
        <v>79</v>
      </c>
      <c r="B34" s="8">
        <v>10161137</v>
      </c>
      <c r="C34" s="9">
        <v>22608238</v>
      </c>
      <c r="D34" s="12">
        <f t="shared" si="0"/>
        <v>1.2249712802809372</v>
      </c>
    </row>
    <row r="35" spans="1:4" ht="15" customHeight="1" x14ac:dyDescent="0.2">
      <c r="A35" s="3" t="s">
        <v>32</v>
      </c>
      <c r="B35" s="8">
        <v>7736966</v>
      </c>
      <c r="C35" s="9">
        <v>17141026</v>
      </c>
      <c r="D35" s="12">
        <f t="shared" si="0"/>
        <v>1.2154712842217479</v>
      </c>
    </row>
    <row r="36" spans="1:4" ht="15" customHeight="1" x14ac:dyDescent="0.2">
      <c r="A36" s="3" t="s">
        <v>43</v>
      </c>
      <c r="B36" s="8">
        <v>19343986</v>
      </c>
      <c r="C36" s="9">
        <v>42324171</v>
      </c>
      <c r="D36" s="12">
        <f t="shared" si="0"/>
        <v>1.1879756840187954</v>
      </c>
    </row>
    <row r="37" spans="1:4" ht="15" customHeight="1" x14ac:dyDescent="0.2">
      <c r="A37" s="3" t="s">
        <v>36</v>
      </c>
      <c r="B37" s="8">
        <v>10485426</v>
      </c>
      <c r="C37" s="9">
        <v>22896883</v>
      </c>
      <c r="D37" s="12">
        <f t="shared" si="0"/>
        <v>1.1836864806446585</v>
      </c>
    </row>
    <row r="38" spans="1:4" ht="15" customHeight="1" x14ac:dyDescent="0.2">
      <c r="A38" s="3" t="s">
        <v>75</v>
      </c>
      <c r="B38" s="8">
        <v>25277041</v>
      </c>
      <c r="C38" s="9">
        <v>55151886</v>
      </c>
      <c r="D38" s="12">
        <f t="shared" si="0"/>
        <v>1.1818964490345212</v>
      </c>
    </row>
    <row r="39" spans="1:4" ht="15" customHeight="1" x14ac:dyDescent="0.2">
      <c r="A39" s="3" t="s">
        <v>90</v>
      </c>
      <c r="B39" s="8">
        <v>12627672</v>
      </c>
      <c r="C39" s="9">
        <v>27489120</v>
      </c>
      <c r="D39" s="12">
        <f t="shared" ref="D39:D70" si="1">(C39-B39)/B39</f>
        <v>1.1768953137205338</v>
      </c>
    </row>
    <row r="40" spans="1:4" s="2" customFormat="1" ht="15" customHeight="1" x14ac:dyDescent="0.2">
      <c r="A40" s="4" t="s">
        <v>93</v>
      </c>
      <c r="B40" s="10">
        <v>30587234</v>
      </c>
      <c r="C40" s="11">
        <v>65954319</v>
      </c>
      <c r="D40" s="13">
        <f t="shared" si="1"/>
        <v>1.1562694750365463</v>
      </c>
    </row>
    <row r="41" spans="1:4" ht="15" customHeight="1" x14ac:dyDescent="0.2">
      <c r="A41" s="3" t="s">
        <v>65</v>
      </c>
      <c r="B41" s="8">
        <v>17272299</v>
      </c>
      <c r="C41" s="9">
        <v>37242131</v>
      </c>
      <c r="D41" s="12">
        <f t="shared" si="1"/>
        <v>1.1561768355214324</v>
      </c>
    </row>
    <row r="42" spans="1:4" ht="15" customHeight="1" x14ac:dyDescent="0.2">
      <c r="A42" s="3" t="s">
        <v>29</v>
      </c>
      <c r="B42" s="8">
        <v>9629236</v>
      </c>
      <c r="C42" s="9">
        <v>20599073</v>
      </c>
      <c r="D42" s="12">
        <f t="shared" si="1"/>
        <v>1.1392219486571935</v>
      </c>
    </row>
    <row r="43" spans="1:4" s="2" customFormat="1" ht="15" customHeight="1" x14ac:dyDescent="0.2">
      <c r="A43" s="4" t="s">
        <v>49</v>
      </c>
      <c r="B43" s="10">
        <v>13482730</v>
      </c>
      <c r="C43" s="11">
        <v>28826609</v>
      </c>
      <c r="D43" s="13">
        <f t="shared" si="1"/>
        <v>1.1380394771681996</v>
      </c>
    </row>
    <row r="44" spans="1:4" ht="15" customHeight="1" x14ac:dyDescent="0.2">
      <c r="A44" s="3" t="s">
        <v>66</v>
      </c>
      <c r="B44" s="8">
        <v>12936200</v>
      </c>
      <c r="C44" s="9">
        <v>27624867</v>
      </c>
      <c r="D44" s="12">
        <f t="shared" si="1"/>
        <v>1.1354699989177657</v>
      </c>
    </row>
    <row r="45" spans="1:4" ht="15" customHeight="1" x14ac:dyDescent="0.2">
      <c r="A45" s="3" t="s">
        <v>97</v>
      </c>
      <c r="B45" s="8">
        <v>19893696</v>
      </c>
      <c r="C45" s="9">
        <v>42110533</v>
      </c>
      <c r="D45" s="12">
        <f t="shared" si="1"/>
        <v>1.1167777470812865</v>
      </c>
    </row>
    <row r="46" spans="1:4" ht="15" customHeight="1" x14ac:dyDescent="0.2">
      <c r="A46" s="3" t="s">
        <v>78</v>
      </c>
      <c r="B46" s="8">
        <v>8778724</v>
      </c>
      <c r="C46" s="9">
        <v>18572248</v>
      </c>
      <c r="D46" s="12">
        <f t="shared" si="1"/>
        <v>1.1155976654465956</v>
      </c>
    </row>
    <row r="47" spans="1:4" ht="15" customHeight="1" x14ac:dyDescent="0.2">
      <c r="A47" s="3" t="s">
        <v>55</v>
      </c>
      <c r="B47" s="8">
        <v>13380873</v>
      </c>
      <c r="C47" s="9">
        <v>27976620</v>
      </c>
      <c r="D47" s="12">
        <f t="shared" si="1"/>
        <v>1.0907918339857197</v>
      </c>
    </row>
    <row r="48" spans="1:4" ht="15" customHeight="1" x14ac:dyDescent="0.2">
      <c r="A48" s="3" t="s">
        <v>94</v>
      </c>
      <c r="B48" s="8">
        <v>9559005</v>
      </c>
      <c r="C48" s="9">
        <v>19813096</v>
      </c>
      <c r="D48" s="12">
        <f t="shared" si="1"/>
        <v>1.0727153087585999</v>
      </c>
    </row>
    <row r="49" spans="1:4" ht="15" customHeight="1" x14ac:dyDescent="0.2">
      <c r="A49" s="3" t="s">
        <v>16</v>
      </c>
      <c r="B49" s="8">
        <v>9822453</v>
      </c>
      <c r="C49" s="9">
        <v>20305398</v>
      </c>
      <c r="D49" s="12">
        <f t="shared" si="1"/>
        <v>1.0672430807253543</v>
      </c>
    </row>
    <row r="50" spans="1:4" ht="15" customHeight="1" x14ac:dyDescent="0.2">
      <c r="A50" s="3" t="s">
        <v>35</v>
      </c>
      <c r="B50" s="8">
        <v>10046787</v>
      </c>
      <c r="C50" s="9">
        <v>20312544</v>
      </c>
      <c r="D50" s="12">
        <f t="shared" si="1"/>
        <v>1.0217950276043475</v>
      </c>
    </row>
    <row r="51" spans="1:4" ht="15" customHeight="1" x14ac:dyDescent="0.2">
      <c r="A51" s="3" t="s">
        <v>5</v>
      </c>
      <c r="B51" s="8">
        <v>12338206</v>
      </c>
      <c r="C51" s="9">
        <v>24636753</v>
      </c>
      <c r="D51" s="12">
        <f t="shared" si="1"/>
        <v>0.9967856753242732</v>
      </c>
    </row>
    <row r="52" spans="1:4" ht="15" customHeight="1" x14ac:dyDescent="0.2">
      <c r="A52" s="3" t="s">
        <v>41</v>
      </c>
      <c r="B52" s="8">
        <v>17423528</v>
      </c>
      <c r="C52" s="9">
        <v>34759938</v>
      </c>
      <c r="D52" s="12">
        <f t="shared" si="1"/>
        <v>0.99499997933828321</v>
      </c>
    </row>
    <row r="53" spans="1:4" ht="15" customHeight="1" x14ac:dyDescent="0.2">
      <c r="A53" s="3" t="s">
        <v>39</v>
      </c>
      <c r="B53" s="8">
        <v>23934783</v>
      </c>
      <c r="C53" s="9">
        <v>47304323</v>
      </c>
      <c r="D53" s="12">
        <f t="shared" si="1"/>
        <v>0.97638403490017023</v>
      </c>
    </row>
    <row r="54" spans="1:4" s="2" customFormat="1" ht="15" customHeight="1" x14ac:dyDescent="0.2">
      <c r="A54" s="4" t="s">
        <v>1</v>
      </c>
      <c r="B54" s="10">
        <v>17622878</v>
      </c>
      <c r="C54" s="11">
        <v>34763680</v>
      </c>
      <c r="D54" s="13">
        <f t="shared" si="1"/>
        <v>0.97264487673352784</v>
      </c>
    </row>
    <row r="55" spans="1:4" ht="15" customHeight="1" x14ac:dyDescent="0.2">
      <c r="A55" s="3" t="s">
        <v>25</v>
      </c>
      <c r="B55" s="8">
        <v>11151864</v>
      </c>
      <c r="C55" s="9">
        <v>21902194</v>
      </c>
      <c r="D55" s="12">
        <f t="shared" si="1"/>
        <v>0.9639940013615661</v>
      </c>
    </row>
    <row r="56" spans="1:4" ht="15" customHeight="1" x14ac:dyDescent="0.2">
      <c r="A56" s="3" t="s">
        <v>72</v>
      </c>
      <c r="B56" s="8">
        <v>24241866</v>
      </c>
      <c r="C56" s="9">
        <v>46905095</v>
      </c>
      <c r="D56" s="12">
        <f t="shared" si="1"/>
        <v>0.93487972419284882</v>
      </c>
    </row>
    <row r="57" spans="1:4" ht="15" customHeight="1" x14ac:dyDescent="0.2">
      <c r="A57" s="3" t="s">
        <v>96</v>
      </c>
      <c r="B57" s="8">
        <v>14287980</v>
      </c>
      <c r="C57" s="9">
        <v>27611582</v>
      </c>
      <c r="D57" s="12">
        <f t="shared" si="1"/>
        <v>0.93250424482677052</v>
      </c>
    </row>
    <row r="58" spans="1:4" ht="15" customHeight="1" x14ac:dyDescent="0.2">
      <c r="A58" s="3" t="s">
        <v>33</v>
      </c>
      <c r="B58" s="8">
        <v>6647294</v>
      </c>
      <c r="C58" s="9">
        <v>12662643</v>
      </c>
      <c r="D58" s="12">
        <f t="shared" si="1"/>
        <v>0.90493199187519013</v>
      </c>
    </row>
    <row r="59" spans="1:4" ht="15" customHeight="1" x14ac:dyDescent="0.2">
      <c r="A59" s="3" t="s">
        <v>53</v>
      </c>
      <c r="B59" s="8">
        <v>10769749</v>
      </c>
      <c r="C59" s="9">
        <v>20421944</v>
      </c>
      <c r="D59" s="12">
        <f t="shared" si="1"/>
        <v>0.89623212202995628</v>
      </c>
    </row>
    <row r="60" spans="1:4" ht="15" customHeight="1" x14ac:dyDescent="0.2">
      <c r="A60" s="3" t="s">
        <v>28</v>
      </c>
      <c r="B60" s="8">
        <v>16840598</v>
      </c>
      <c r="C60" s="9">
        <v>31617448</v>
      </c>
      <c r="D60" s="12">
        <f t="shared" si="1"/>
        <v>0.87745399539850066</v>
      </c>
    </row>
    <row r="61" spans="1:4" ht="15" customHeight="1" x14ac:dyDescent="0.2">
      <c r="A61" s="3" t="s">
        <v>8</v>
      </c>
      <c r="B61" s="8">
        <v>13314756</v>
      </c>
      <c r="C61" s="9">
        <v>24836552</v>
      </c>
      <c r="D61" s="12">
        <f t="shared" si="1"/>
        <v>0.86534037874971192</v>
      </c>
    </row>
    <row r="62" spans="1:4" ht="15" customHeight="1" x14ac:dyDescent="0.2">
      <c r="A62" s="3" t="s">
        <v>89</v>
      </c>
      <c r="B62" s="8">
        <v>11586124</v>
      </c>
      <c r="C62" s="9">
        <v>21414972</v>
      </c>
      <c r="D62" s="12">
        <f t="shared" si="1"/>
        <v>0.84832926007006315</v>
      </c>
    </row>
    <row r="63" spans="1:4" ht="15" customHeight="1" x14ac:dyDescent="0.2">
      <c r="A63" s="3" t="s">
        <v>52</v>
      </c>
      <c r="B63" s="8">
        <v>15719663</v>
      </c>
      <c r="C63" s="9">
        <v>28977173</v>
      </c>
      <c r="D63" s="12">
        <f t="shared" si="1"/>
        <v>0.84337113333790936</v>
      </c>
    </row>
    <row r="64" spans="1:4" ht="15" customHeight="1" x14ac:dyDescent="0.2">
      <c r="A64" s="3" t="s">
        <v>101</v>
      </c>
      <c r="B64" s="8">
        <v>16324638</v>
      </c>
      <c r="C64" s="9">
        <v>29876582</v>
      </c>
      <c r="D64" s="12">
        <f t="shared" si="1"/>
        <v>0.83015280338835074</v>
      </c>
    </row>
    <row r="65" spans="1:4" ht="15" customHeight="1" x14ac:dyDescent="0.2">
      <c r="A65" s="3" t="s">
        <v>63</v>
      </c>
      <c r="B65" s="8">
        <v>22030930</v>
      </c>
      <c r="C65" s="9">
        <v>39810165</v>
      </c>
      <c r="D65" s="12">
        <f t="shared" si="1"/>
        <v>0.80701245930153653</v>
      </c>
    </row>
    <row r="66" spans="1:4" ht="15" customHeight="1" x14ac:dyDescent="0.2">
      <c r="A66" s="3" t="s">
        <v>99</v>
      </c>
      <c r="B66" s="8">
        <v>24650961</v>
      </c>
      <c r="C66" s="9">
        <v>44407936</v>
      </c>
      <c r="D66" s="12">
        <f t="shared" si="1"/>
        <v>0.80146875409847107</v>
      </c>
    </row>
    <row r="67" spans="1:4" ht="15" customHeight="1" x14ac:dyDescent="0.2">
      <c r="A67" s="3" t="s">
        <v>40</v>
      </c>
      <c r="B67" s="8">
        <v>22965123</v>
      </c>
      <c r="C67" s="9">
        <v>41276553</v>
      </c>
      <c r="D67" s="12">
        <f t="shared" si="1"/>
        <v>0.79735823753262725</v>
      </c>
    </row>
    <row r="68" spans="1:4" s="2" customFormat="1" ht="15" customHeight="1" x14ac:dyDescent="0.2">
      <c r="A68" s="4" t="s">
        <v>50</v>
      </c>
      <c r="B68" s="10">
        <v>8725065</v>
      </c>
      <c r="C68" s="11">
        <v>15552026</v>
      </c>
      <c r="D68" s="13">
        <f t="shared" si="1"/>
        <v>0.78245388429771012</v>
      </c>
    </row>
    <row r="69" spans="1:4" ht="15" customHeight="1" x14ac:dyDescent="0.2">
      <c r="A69" s="3" t="s">
        <v>34</v>
      </c>
      <c r="B69" s="8">
        <v>67271257</v>
      </c>
      <c r="C69" s="9">
        <v>119614204</v>
      </c>
      <c r="D69" s="12">
        <f t="shared" si="1"/>
        <v>0.77808783920895075</v>
      </c>
    </row>
    <row r="70" spans="1:4" ht="15" customHeight="1" x14ac:dyDescent="0.2">
      <c r="A70" s="3" t="s">
        <v>71</v>
      </c>
      <c r="B70" s="8">
        <v>11118319</v>
      </c>
      <c r="C70" s="9">
        <v>19760899</v>
      </c>
      <c r="D70" s="12">
        <f t="shared" si="1"/>
        <v>0.77732793959230706</v>
      </c>
    </row>
    <row r="71" spans="1:4" ht="15" customHeight="1" x14ac:dyDescent="0.2">
      <c r="A71" s="3" t="s">
        <v>30</v>
      </c>
      <c r="B71" s="8">
        <v>16135696</v>
      </c>
      <c r="C71" s="9">
        <v>28336692</v>
      </c>
      <c r="D71" s="12">
        <f t="shared" ref="D71:D102" si="2">(C71-B71)/B71</f>
        <v>0.75614934738482931</v>
      </c>
    </row>
    <row r="72" spans="1:4" ht="15" customHeight="1" x14ac:dyDescent="0.2">
      <c r="A72" s="3" t="s">
        <v>4</v>
      </c>
      <c r="B72" s="8">
        <v>8272354</v>
      </c>
      <c r="C72" s="9">
        <v>14396353</v>
      </c>
      <c r="D72" s="12">
        <f t="shared" si="2"/>
        <v>0.74029701823688876</v>
      </c>
    </row>
    <row r="73" spans="1:4" ht="15" customHeight="1" x14ac:dyDescent="0.2">
      <c r="A73" s="3" t="s">
        <v>74</v>
      </c>
      <c r="B73" s="8">
        <v>19366751</v>
      </c>
      <c r="C73" s="9">
        <v>32791499</v>
      </c>
      <c r="D73" s="12">
        <f t="shared" si="2"/>
        <v>0.69318534637017848</v>
      </c>
    </row>
    <row r="74" spans="1:4" ht="15" customHeight="1" x14ac:dyDescent="0.2">
      <c r="A74" s="3" t="s">
        <v>2</v>
      </c>
      <c r="B74" s="8">
        <v>18752887</v>
      </c>
      <c r="C74" s="9">
        <v>31702671</v>
      </c>
      <c r="D74" s="12">
        <f t="shared" si="2"/>
        <v>0.69054882056293521</v>
      </c>
    </row>
    <row r="75" spans="1:4" s="2" customFormat="1" ht="15" customHeight="1" x14ac:dyDescent="0.2">
      <c r="A75" s="4" t="s">
        <v>102</v>
      </c>
      <c r="B75" s="10">
        <v>8867830</v>
      </c>
      <c r="C75" s="11">
        <v>14900202</v>
      </c>
      <c r="D75" s="13">
        <f t="shared" si="2"/>
        <v>0.6802534554676849</v>
      </c>
    </row>
    <row r="76" spans="1:4" ht="15" customHeight="1" x14ac:dyDescent="0.2">
      <c r="A76" s="3" t="s">
        <v>95</v>
      </c>
      <c r="B76" s="8">
        <v>14977554</v>
      </c>
      <c r="C76" s="9">
        <v>25090472</v>
      </c>
      <c r="D76" s="12">
        <f t="shared" si="2"/>
        <v>0.67520490996059834</v>
      </c>
    </row>
    <row r="77" spans="1:4" ht="15" customHeight="1" x14ac:dyDescent="0.2">
      <c r="A77" s="3" t="s">
        <v>31</v>
      </c>
      <c r="B77" s="8">
        <v>16125303</v>
      </c>
      <c r="C77" s="9">
        <v>26968733</v>
      </c>
      <c r="D77" s="12">
        <f t="shared" si="2"/>
        <v>0.67244813942410886</v>
      </c>
    </row>
    <row r="78" spans="1:4" ht="15" customHeight="1" x14ac:dyDescent="0.2">
      <c r="A78" s="3" t="s">
        <v>82</v>
      </c>
      <c r="B78" s="8">
        <v>13455071</v>
      </c>
      <c r="C78" s="9">
        <v>22331315</v>
      </c>
      <c r="D78" s="12">
        <f t="shared" si="2"/>
        <v>0.65969506961353086</v>
      </c>
    </row>
    <row r="79" spans="1:4" s="2" customFormat="1" ht="15" customHeight="1" x14ac:dyDescent="0.2">
      <c r="A79" s="4" t="s">
        <v>104</v>
      </c>
      <c r="B79" s="10">
        <v>12002400</v>
      </c>
      <c r="C79" s="11">
        <v>19848512</v>
      </c>
      <c r="D79" s="13">
        <f t="shared" si="2"/>
        <v>0.65371192428181035</v>
      </c>
    </row>
    <row r="80" spans="1:4" ht="15" customHeight="1" x14ac:dyDescent="0.2">
      <c r="A80" s="3" t="s">
        <v>60</v>
      </c>
      <c r="B80" s="8">
        <v>10885813</v>
      </c>
      <c r="C80" s="9">
        <v>17987948</v>
      </c>
      <c r="D80" s="12">
        <f t="shared" si="2"/>
        <v>0.65242118342470146</v>
      </c>
    </row>
    <row r="81" spans="1:4" ht="15" customHeight="1" x14ac:dyDescent="0.2">
      <c r="A81" s="3" t="s">
        <v>58</v>
      </c>
      <c r="B81" s="8">
        <v>26696016</v>
      </c>
      <c r="C81" s="9">
        <v>43705622</v>
      </c>
      <c r="D81" s="12">
        <f t="shared" si="2"/>
        <v>0.63715896783999526</v>
      </c>
    </row>
    <row r="82" spans="1:4" ht="15" customHeight="1" x14ac:dyDescent="0.2">
      <c r="A82" s="3" t="s">
        <v>80</v>
      </c>
      <c r="B82" s="8">
        <v>24494063</v>
      </c>
      <c r="C82" s="9">
        <v>39609942</v>
      </c>
      <c r="D82" s="12">
        <f t="shared" si="2"/>
        <v>0.61712419862723467</v>
      </c>
    </row>
    <row r="83" spans="1:4" s="2" customFormat="1" ht="15" customHeight="1" x14ac:dyDescent="0.2">
      <c r="A83" s="4" t="s">
        <v>77</v>
      </c>
      <c r="B83" s="10">
        <v>9770937</v>
      </c>
      <c r="C83" s="11">
        <v>15723420</v>
      </c>
      <c r="D83" s="13">
        <f t="shared" si="2"/>
        <v>0.60920288402227951</v>
      </c>
    </row>
    <row r="84" spans="1:4" s="2" customFormat="1" ht="15" customHeight="1" x14ac:dyDescent="0.2">
      <c r="A84" s="4" t="s">
        <v>7</v>
      </c>
      <c r="B84" s="10">
        <v>20052667</v>
      </c>
      <c r="C84" s="11">
        <v>31909644</v>
      </c>
      <c r="D84" s="13">
        <f t="shared" si="2"/>
        <v>0.59129177181269699</v>
      </c>
    </row>
    <row r="85" spans="1:4" ht="15" customHeight="1" x14ac:dyDescent="0.2">
      <c r="A85" s="3" t="s">
        <v>42</v>
      </c>
      <c r="B85" s="8">
        <v>13417884</v>
      </c>
      <c r="C85" s="9">
        <v>21293162</v>
      </c>
      <c r="D85" s="12">
        <f t="shared" si="2"/>
        <v>0.58692398890913056</v>
      </c>
    </row>
    <row r="86" spans="1:4" ht="15" customHeight="1" x14ac:dyDescent="0.2">
      <c r="A86" s="3" t="s">
        <v>85</v>
      </c>
      <c r="B86" s="8">
        <v>8227613</v>
      </c>
      <c r="C86" s="9">
        <v>13054033</v>
      </c>
      <c r="D86" s="12">
        <f t="shared" si="2"/>
        <v>0.58661242331159713</v>
      </c>
    </row>
    <row r="87" spans="1:4" ht="15" customHeight="1" x14ac:dyDescent="0.2">
      <c r="A87" s="3" t="s">
        <v>48</v>
      </c>
      <c r="B87" s="8">
        <v>8760005</v>
      </c>
      <c r="C87" s="9">
        <v>13878412</v>
      </c>
      <c r="D87" s="12">
        <f t="shared" si="2"/>
        <v>0.58429270302927905</v>
      </c>
    </row>
    <row r="88" spans="1:4" ht="15" customHeight="1" x14ac:dyDescent="0.2">
      <c r="A88" s="3" t="s">
        <v>46</v>
      </c>
      <c r="B88" s="8">
        <v>15081506</v>
      </c>
      <c r="C88" s="9">
        <v>23831246</v>
      </c>
      <c r="D88" s="12">
        <f t="shared" si="2"/>
        <v>0.58016354600130782</v>
      </c>
    </row>
    <row r="89" spans="1:4" ht="15" customHeight="1" x14ac:dyDescent="0.2">
      <c r="A89" s="3" t="s">
        <v>87</v>
      </c>
      <c r="B89" s="8">
        <v>10140289</v>
      </c>
      <c r="C89" s="9">
        <v>15616048</v>
      </c>
      <c r="D89" s="12">
        <f t="shared" si="2"/>
        <v>0.54000028993256499</v>
      </c>
    </row>
    <row r="90" spans="1:4" ht="15" customHeight="1" x14ac:dyDescent="0.2">
      <c r="A90" s="3" t="s">
        <v>11</v>
      </c>
      <c r="B90" s="8">
        <v>13870378</v>
      </c>
      <c r="C90" s="9">
        <v>21164572</v>
      </c>
      <c r="D90" s="12">
        <f t="shared" si="2"/>
        <v>0.52588285625669318</v>
      </c>
    </row>
    <row r="91" spans="1:4" ht="15" customHeight="1" x14ac:dyDescent="0.2">
      <c r="A91" s="3" t="s">
        <v>86</v>
      </c>
      <c r="B91" s="8">
        <v>13583223</v>
      </c>
      <c r="C91" s="9">
        <v>20605760</v>
      </c>
      <c r="D91" s="12">
        <f t="shared" si="2"/>
        <v>0.51700078839904196</v>
      </c>
    </row>
    <row r="92" spans="1:4" s="2" customFormat="1" ht="15" customHeight="1" x14ac:dyDescent="0.2">
      <c r="A92" s="4" t="s">
        <v>107</v>
      </c>
      <c r="B92" s="10">
        <v>14350322</v>
      </c>
      <c r="C92" s="11">
        <v>21358353</v>
      </c>
      <c r="D92" s="13">
        <f t="shared" si="2"/>
        <v>0.48835357143902414</v>
      </c>
    </row>
    <row r="93" spans="1:4" ht="15" customHeight="1" x14ac:dyDescent="0.2">
      <c r="A93" s="3" t="s">
        <v>59</v>
      </c>
      <c r="B93" s="8">
        <v>12468461</v>
      </c>
      <c r="C93" s="9">
        <v>18420190</v>
      </c>
      <c r="D93" s="12">
        <f t="shared" si="2"/>
        <v>0.47734271294588804</v>
      </c>
    </row>
    <row r="94" spans="1:4" ht="15" customHeight="1" x14ac:dyDescent="0.2">
      <c r="A94" s="3" t="s">
        <v>47</v>
      </c>
      <c r="B94" s="8">
        <v>12281877</v>
      </c>
      <c r="C94" s="9">
        <v>17996106</v>
      </c>
      <c r="D94" s="12">
        <f t="shared" si="2"/>
        <v>0.46525697985739478</v>
      </c>
    </row>
    <row r="95" spans="1:4" ht="15" customHeight="1" x14ac:dyDescent="0.2">
      <c r="A95" s="3" t="s">
        <v>103</v>
      </c>
      <c r="B95" s="8">
        <v>13900575</v>
      </c>
      <c r="C95" s="9">
        <v>19521624</v>
      </c>
      <c r="D95" s="12">
        <f t="shared" si="2"/>
        <v>0.40437528663382633</v>
      </c>
    </row>
    <row r="96" spans="1:4" ht="15" customHeight="1" x14ac:dyDescent="0.2">
      <c r="A96" s="3" t="s">
        <v>44</v>
      </c>
      <c r="B96" s="8">
        <v>14640696</v>
      </c>
      <c r="C96" s="9">
        <v>20383677</v>
      </c>
      <c r="D96" s="12">
        <f t="shared" si="2"/>
        <v>0.39226147445449316</v>
      </c>
    </row>
    <row r="97" spans="1:4" ht="15" customHeight="1" x14ac:dyDescent="0.2">
      <c r="A97" s="3" t="s">
        <v>61</v>
      </c>
      <c r="B97" s="8">
        <v>16820232</v>
      </c>
      <c r="C97" s="9">
        <v>23248927</v>
      </c>
      <c r="D97" s="12">
        <f t="shared" si="2"/>
        <v>0.38220013849987322</v>
      </c>
    </row>
    <row r="98" spans="1:4" ht="15" customHeight="1" x14ac:dyDescent="0.2">
      <c r="A98" s="3" t="s">
        <v>19</v>
      </c>
      <c r="B98" s="8">
        <v>15576781</v>
      </c>
      <c r="C98" s="9">
        <v>21504607</v>
      </c>
      <c r="D98" s="12">
        <f t="shared" si="2"/>
        <v>0.38055526363245396</v>
      </c>
    </row>
    <row r="99" spans="1:4" ht="15" customHeight="1" x14ac:dyDescent="0.2">
      <c r="A99" s="3" t="s">
        <v>100</v>
      </c>
      <c r="B99" s="8">
        <v>9568501</v>
      </c>
      <c r="C99" s="9">
        <v>12887544</v>
      </c>
      <c r="D99" s="12">
        <f t="shared" si="2"/>
        <v>0.34687178273796493</v>
      </c>
    </row>
    <row r="100" spans="1:4" ht="15" customHeight="1" x14ac:dyDescent="0.2">
      <c r="A100" s="3" t="s">
        <v>38</v>
      </c>
      <c r="B100" s="8">
        <v>14085898</v>
      </c>
      <c r="C100" s="9">
        <v>18893517</v>
      </c>
      <c r="D100" s="12">
        <f t="shared" si="2"/>
        <v>0.34130724217937686</v>
      </c>
    </row>
    <row r="101" spans="1:4" ht="15" customHeight="1" x14ac:dyDescent="0.2">
      <c r="A101" s="3" t="s">
        <v>3</v>
      </c>
      <c r="B101" s="8">
        <v>19155280</v>
      </c>
      <c r="C101" s="9">
        <v>25315616</v>
      </c>
      <c r="D101" s="12">
        <f t="shared" si="2"/>
        <v>0.32159989308430886</v>
      </c>
    </row>
    <row r="102" spans="1:4" ht="15" customHeight="1" x14ac:dyDescent="0.2">
      <c r="A102" s="3" t="s">
        <v>105</v>
      </c>
      <c r="B102" s="8">
        <v>28003243</v>
      </c>
      <c r="C102" s="9">
        <v>35306184</v>
      </c>
      <c r="D102" s="12">
        <f t="shared" si="2"/>
        <v>0.26078911646054709</v>
      </c>
    </row>
    <row r="103" spans="1:4" ht="15" customHeight="1" x14ac:dyDescent="0.2">
      <c r="A103" s="3" t="s">
        <v>45</v>
      </c>
      <c r="B103" s="8">
        <v>9712757</v>
      </c>
      <c r="C103" s="9">
        <v>12028175</v>
      </c>
      <c r="D103" s="12">
        <f t="shared" ref="D103:D113" si="3">(C103-B103)/B103</f>
        <v>0.23838936771505764</v>
      </c>
    </row>
    <row r="104" spans="1:4" ht="15" customHeight="1" x14ac:dyDescent="0.2">
      <c r="A104" s="3" t="s">
        <v>67</v>
      </c>
      <c r="B104" s="8">
        <v>11082226</v>
      </c>
      <c r="C104" s="9">
        <v>12777023</v>
      </c>
      <c r="D104" s="12">
        <f t="shared" si="3"/>
        <v>0.15292929416887907</v>
      </c>
    </row>
    <row r="105" spans="1:4" ht="15" customHeight="1" x14ac:dyDescent="0.2">
      <c r="A105" s="3" t="s">
        <v>84</v>
      </c>
      <c r="B105" s="8">
        <v>10557991</v>
      </c>
      <c r="C105" s="9">
        <v>11491100</v>
      </c>
      <c r="D105" s="12">
        <f t="shared" si="3"/>
        <v>8.837940854467484E-2</v>
      </c>
    </row>
    <row r="106" spans="1:4" ht="15" customHeight="1" x14ac:dyDescent="0.2">
      <c r="A106" s="3" t="s">
        <v>26</v>
      </c>
      <c r="B106" s="8">
        <v>21742656</v>
      </c>
      <c r="C106" s="9">
        <v>21813494</v>
      </c>
      <c r="D106" s="12">
        <f t="shared" si="3"/>
        <v>3.2580196274089052E-3</v>
      </c>
    </row>
    <row r="107" spans="1:4" ht="15" customHeight="1" x14ac:dyDescent="0.2">
      <c r="A107" s="3" t="s">
        <v>37</v>
      </c>
      <c r="B107" s="8">
        <v>9254816</v>
      </c>
      <c r="C107" s="9">
        <v>8333150</v>
      </c>
      <c r="D107" s="12">
        <f t="shared" si="3"/>
        <v>-9.9587717357103589E-2</v>
      </c>
    </row>
    <row r="108" spans="1:4" ht="15" customHeight="1" x14ac:dyDescent="0.2">
      <c r="A108" s="3" t="s">
        <v>23</v>
      </c>
      <c r="B108" s="8">
        <v>27603034</v>
      </c>
      <c r="C108" s="9">
        <v>22678931</v>
      </c>
      <c r="D108" s="12">
        <f t="shared" si="3"/>
        <v>-0.17838991902122064</v>
      </c>
    </row>
    <row r="109" spans="1:4" ht="15" customHeight="1" x14ac:dyDescent="0.2">
      <c r="A109" s="3" t="s">
        <v>14</v>
      </c>
      <c r="B109" s="8">
        <v>17865595</v>
      </c>
      <c r="C109" s="9">
        <v>13493549</v>
      </c>
      <c r="D109" s="12">
        <f t="shared" si="3"/>
        <v>-0.24471874572327426</v>
      </c>
    </row>
    <row r="110" spans="1:4" ht="15" customHeight="1" x14ac:dyDescent="0.2">
      <c r="A110" s="3" t="s">
        <v>17</v>
      </c>
      <c r="B110" s="8">
        <v>20906976</v>
      </c>
      <c r="C110" s="9">
        <v>14843510</v>
      </c>
      <c r="D110" s="12">
        <f t="shared" si="3"/>
        <v>-0.29002118718651609</v>
      </c>
    </row>
    <row r="111" spans="1:4" ht="15" customHeight="1" x14ac:dyDescent="0.2">
      <c r="A111" s="3" t="s">
        <v>9</v>
      </c>
      <c r="B111" s="8">
        <v>34293434</v>
      </c>
      <c r="C111" s="9">
        <v>23450294</v>
      </c>
      <c r="D111" s="12">
        <f t="shared" si="3"/>
        <v>-0.31618705784903312</v>
      </c>
    </row>
    <row r="112" spans="1:4" ht="15" customHeight="1" x14ac:dyDescent="0.2">
      <c r="A112" s="3" t="s">
        <v>21</v>
      </c>
      <c r="B112" s="8">
        <v>28917183</v>
      </c>
      <c r="C112" s="9">
        <v>18917911</v>
      </c>
      <c r="D112" s="12">
        <f t="shared" si="3"/>
        <v>-0.34578997546199436</v>
      </c>
    </row>
    <row r="113" spans="1:4" ht="15" customHeight="1" x14ac:dyDescent="0.2">
      <c r="A113" s="3" t="s">
        <v>12</v>
      </c>
      <c r="B113" s="8">
        <v>37384937</v>
      </c>
      <c r="C113" s="9">
        <v>21607732</v>
      </c>
      <c r="D113" s="12">
        <f t="shared" si="3"/>
        <v>-0.422020371466722</v>
      </c>
    </row>
    <row r="114" spans="1:4" ht="15" customHeight="1" x14ac:dyDescent="0.2">
      <c r="A114" s="5" t="s">
        <v>110</v>
      </c>
      <c r="B114" s="8" t="s">
        <v>114</v>
      </c>
      <c r="C114" s="9">
        <v>24385107</v>
      </c>
      <c r="D114" s="12" t="s">
        <v>114</v>
      </c>
    </row>
    <row r="115" spans="1:4" ht="15" customHeight="1" x14ac:dyDescent="0.2">
      <c r="A115" s="3" t="s">
        <v>111</v>
      </c>
      <c r="B115" s="8" t="s">
        <v>114</v>
      </c>
      <c r="C115" s="9">
        <v>33053461</v>
      </c>
      <c r="D115" s="14" t="s">
        <v>114</v>
      </c>
    </row>
    <row r="116" spans="1:4" ht="15" customHeight="1" x14ac:dyDescent="0.2">
      <c r="A116" s="3" t="s">
        <v>115</v>
      </c>
      <c r="B116" s="8" t="s">
        <v>114</v>
      </c>
      <c r="C116" s="9">
        <v>17713391</v>
      </c>
      <c r="D116" s="14" t="s">
        <v>114</v>
      </c>
    </row>
    <row r="117" spans="1:4" ht="15" customHeight="1" x14ac:dyDescent="0.2">
      <c r="A117" s="3" t="s">
        <v>54</v>
      </c>
      <c r="B117" s="8" t="s">
        <v>114</v>
      </c>
      <c r="C117" s="9">
        <v>25100826</v>
      </c>
      <c r="D117" s="14" t="s">
        <v>114</v>
      </c>
    </row>
    <row r="118" spans="1:4" s="2" customFormat="1" ht="15" customHeight="1" x14ac:dyDescent="0.2">
      <c r="A118" s="4" t="s">
        <v>116</v>
      </c>
      <c r="B118" s="10" t="s">
        <v>114</v>
      </c>
      <c r="C118" s="11">
        <v>21539575</v>
      </c>
      <c r="D118" s="15" t="s">
        <v>114</v>
      </c>
    </row>
    <row r="119" spans="1:4" ht="15" customHeight="1" x14ac:dyDescent="0.2">
      <c r="A119" s="3" t="s">
        <v>112</v>
      </c>
      <c r="B119" s="8" t="s">
        <v>114</v>
      </c>
      <c r="C119" s="9">
        <v>26789996</v>
      </c>
      <c r="D119" s="14" t="s">
        <v>114</v>
      </c>
    </row>
    <row r="120" spans="1:4" ht="15" customHeight="1" x14ac:dyDescent="0.2"/>
    <row r="121" spans="1:4" s="21" customFormat="1" ht="15" customHeight="1" x14ac:dyDescent="0.2">
      <c r="A121" s="21" t="s">
        <v>120</v>
      </c>
    </row>
    <row r="122" spans="1:4" ht="15" customHeight="1" x14ac:dyDescent="0.2">
      <c r="A122" s="21" t="s">
        <v>122</v>
      </c>
    </row>
    <row r="123" spans="1:4" ht="15" customHeight="1" x14ac:dyDescent="0.2"/>
    <row r="124" spans="1:4" ht="15" customHeight="1" x14ac:dyDescent="0.2">
      <c r="A124" s="7" t="s">
        <v>118</v>
      </c>
    </row>
    <row r="125" spans="1:4" ht="15" customHeight="1" x14ac:dyDescent="0.2"/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Birdsell Bauer</dc:creator>
  <cp:lastModifiedBy>Constance Hewitt</cp:lastModifiedBy>
  <cp:lastPrinted>2009-05-05T14:13:47Z</cp:lastPrinted>
  <dcterms:created xsi:type="dcterms:W3CDTF">2005-08-02T15:15:02Z</dcterms:created>
  <dcterms:modified xsi:type="dcterms:W3CDTF">2019-03-06T15:36:10Z</dcterms:modified>
</cp:coreProperties>
</file>